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РАБОТА\Черемушки_Группа Домов\Работы ТР\"/>
    </mc:Choice>
  </mc:AlternateContent>
  <bookViews>
    <workbookView xWindow="45" yWindow="15105" windowWidth="15600" windowHeight="1110" tabRatio="776"/>
  </bookViews>
  <sheets>
    <sheet name="Реестр" sheetId="134" r:id="rId1"/>
  </sheets>
  <calcPr calcId="162913" fullPrecision="0"/>
  <fileRecoveryPr autoRecover="0"/>
</workbook>
</file>

<file path=xl/calcChain.xml><?xml version="1.0" encoding="utf-8"?>
<calcChain xmlns="http://schemas.openxmlformats.org/spreadsheetml/2006/main">
  <c r="D35" i="134" l="1"/>
  <c r="D23" i="134" l="1"/>
</calcChain>
</file>

<file path=xl/sharedStrings.xml><?xml version="1.0" encoding="utf-8"?>
<sst xmlns="http://schemas.openxmlformats.org/spreadsheetml/2006/main" count="117" uniqueCount="72">
  <si>
    <t xml:space="preserve"> Адрес</t>
  </si>
  <si>
    <t xml:space="preserve"> Договор</t>
  </si>
  <si>
    <t>ООО " ЖилСпецРСУ"</t>
  </si>
  <si>
    <t>№
п/п</t>
  </si>
  <si>
    <t>Наименование
работ</t>
  </si>
  <si>
    <t>ул. Чижевского, д. 25</t>
  </si>
  <si>
    <t>ул. Болотникова, д. 20</t>
  </si>
  <si>
    <t>ул. Баррикад, д. 139</t>
  </si>
  <si>
    <t>ул. Баррикад, д. 149</t>
  </si>
  <si>
    <t>ул. М. Жукова, д. 50</t>
  </si>
  <si>
    <t>Стоимость
работ, Руб.</t>
  </si>
  <si>
    <t>ул. М. Жукова, д. 13, к.1</t>
  </si>
  <si>
    <t>ул. М. Жукова, д. 52</t>
  </si>
  <si>
    <t>ул. Чижевского, д. 24</t>
  </si>
  <si>
    <t>ул. Пролетарская, д. 159</t>
  </si>
  <si>
    <t>ул. М. Жукова, д. 15</t>
  </si>
  <si>
    <t>ул. Чехова, д. 21</t>
  </si>
  <si>
    <t>ул. М. Жукова, д. 23</t>
  </si>
  <si>
    <t>ИТОГО</t>
  </si>
  <si>
    <t>ул. Болотникова, д. 13</t>
  </si>
  <si>
    <t>ул. М. Жукова, д. 37</t>
  </si>
  <si>
    <t>ул. Чижевского, д. 21</t>
  </si>
  <si>
    <t>ул. М. Горького, д. 5</t>
  </si>
  <si>
    <t>ул. Болотникова, д. 9/17</t>
  </si>
  <si>
    <t>Организация
выполнившая работы</t>
  </si>
  <si>
    <t>Акт об аварийности, Предписание ГЖИ, Акт выпол.работ,  Протокол</t>
  </si>
  <si>
    <t>ул. Болотникова, д. 7</t>
  </si>
  <si>
    <t>Прочистка газохода по стояку в квартире №6</t>
  </si>
  <si>
    <t xml:space="preserve">Замена участка трубопровода  системы ХВС </t>
  </si>
  <si>
    <t xml:space="preserve"> Замена участка трубопровода  системы ЦО в квартире №10</t>
  </si>
  <si>
    <t>Директор ООО "Черемушки"- Группа домов" _______________________ Пёхова Н.А.</t>
  </si>
  <si>
    <t>ООО "Черемушки"- Группа домов"</t>
  </si>
  <si>
    <t xml:space="preserve"> Замена участка трубопровода  системы ХВС в подвале  (со сварочными работами)</t>
  </si>
  <si>
    <t xml:space="preserve"> Ав акт и акт вып работ от    02.03.2023г</t>
  </si>
  <si>
    <t xml:space="preserve"> Акт вып работ от    02.03.2023г</t>
  </si>
  <si>
    <t xml:space="preserve"> Ав акт и акт вып работ от    09.03.2023г</t>
  </si>
  <si>
    <t xml:space="preserve"> Ав акт и акт вып работ от    13.03.2023г</t>
  </si>
  <si>
    <t xml:space="preserve"> Ав акт и акт вып работ от    20.03.2023г</t>
  </si>
  <si>
    <t xml:space="preserve"> Ав акт и акт вып работ от    21.03.2023г</t>
  </si>
  <si>
    <t xml:space="preserve"> Ав акт и акт вып работ от    29.03.2023г</t>
  </si>
  <si>
    <t xml:space="preserve"> Ав акт и акт вып работ от    30.03.2023г</t>
  </si>
  <si>
    <t xml:space="preserve"> Ав акт и акт вып работ от    31.03.2023г</t>
  </si>
  <si>
    <t>Замена участка стояка канализации в квартире №54</t>
  </si>
  <si>
    <t>Замена коренного крана системы ХВС в квартире №8</t>
  </si>
  <si>
    <t xml:space="preserve"> Замена коренного крана системы ХВС в квартире №45</t>
  </si>
  <si>
    <t>Восстановление подачи напряжения в квартиру №21</t>
  </si>
  <si>
    <t>Замена участка стояка системы ХВС в квартире №37 и техподполье, замена участка стояка системы ГВС в техподполье</t>
  </si>
  <si>
    <t xml:space="preserve"> Демонтаж 2-х радиаторов системы ЦО с установкой шаровых кранов на подводке к радиаторам в квартире №39</t>
  </si>
  <si>
    <t xml:space="preserve">Теплоизоляция труб инженерных сетей, установка спускного крана на системе ЦО в техподполье </t>
  </si>
  <si>
    <t xml:space="preserve"> Замена участка трубопровода  системы ЦО (со сварочными работами)</t>
  </si>
  <si>
    <t xml:space="preserve">Восстановление крыши схода в подвал подъезда №2 </t>
  </si>
  <si>
    <t xml:space="preserve"> Сварочные работы при ремонте стояка системы ГВС в квартире №42</t>
  </si>
  <si>
    <t xml:space="preserve"> Замена коренного крана системы ХВС в квартире №57</t>
  </si>
  <si>
    <t xml:space="preserve"> Замена радиатора системы ЦО в квартире №2</t>
  </si>
  <si>
    <t xml:space="preserve"> Замена коренного крана системы ХВС (кран-букса) в квартире №1</t>
  </si>
  <si>
    <t xml:space="preserve"> Замена участка трубопровода  системы ГВС (со сварочными работами) </t>
  </si>
  <si>
    <t xml:space="preserve"> Замена коренного крана и врезки системы ХВС в квартире №68 </t>
  </si>
  <si>
    <t>РЕЕСТР      ЗА      МАРТ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</si>
  <si>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МАРТ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</si>
  <si>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МАРТ           2023 г по текущему ремонту</t>
  </si>
  <si>
    <t>№ДВК/55  
от    01.03.2023г</t>
  </si>
  <si>
    <t xml:space="preserve"> Ав акт и акт вып работ от    01.03.2023г</t>
  </si>
  <si>
    <t xml:space="preserve"> Ав акт и акт вып работ от    27.03.2023г</t>
  </si>
  <si>
    <t>№ДВК/65  
от    27.03.2023г</t>
  </si>
  <si>
    <t>Прочистка газохода по стояку в квартире №3</t>
  </si>
  <si>
    <t>№ДВК/66  
от    29.03.2023г</t>
  </si>
  <si>
    <t>№ДВК/67  
от    29.03.2023г</t>
  </si>
  <si>
    <t>Прочистка вентиляционного канала по стояку в квартире №11</t>
  </si>
  <si>
    <t>Прочистка вентиляционного канала по стояку в квартире №5</t>
  </si>
  <si>
    <t>№ДВК/69  
от    31.03.2023г</t>
  </si>
  <si>
    <t>Прочистка газохода и вентканалов по стояку в квартирах №46, 51, 54, 55, 58</t>
  </si>
  <si>
    <t xml:space="preserve"> Ав акт от    28.03.2023г  Акт вып работ от     31.03.2023г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</si>
</sst>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0" fillId="2" borderId="0" xfId="0" applyFill="1"/>
    <xf numFmtId="0" fontId="3" fillId="2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8" zoomScale="130" zoomScaleNormal="130" workbookViewId="0">
      <selection activeCell="D22" sqref="D22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19" t="s">
        <v>57</v>
      </c>
      <c r="D1" s="19"/>
      <c r="E1" s="19"/>
      <c r="F1" s="19"/>
    </row>
    <row r="2" spans="1:7" ht="27.75" customHeight="1" x14ac:dyDescent="0.2">
      <c r="A2" s="20" t="s">
        <v>58</v>
      </c>
      <c r="B2" s="20"/>
      <c r="C2" s="20"/>
      <c r="D2" s="20"/>
      <c r="E2" s="20"/>
      <c r="F2" s="20"/>
      <c r="G2" s="20"/>
    </row>
    <row r="4" spans="1:7" ht="63.75" x14ac:dyDescent="0.2">
      <c r="A4" s="8" t="s">
        <v>3</v>
      </c>
      <c r="B4" s="8" t="s">
        <v>25</v>
      </c>
      <c r="C4" s="9" t="s">
        <v>4</v>
      </c>
      <c r="D4" s="9" t="s">
        <v>10</v>
      </c>
      <c r="E4" s="8" t="s">
        <v>24</v>
      </c>
      <c r="F4" s="13" t="s">
        <v>0</v>
      </c>
      <c r="G4" s="15"/>
    </row>
    <row r="5" spans="1:7" s="28" customFormat="1" ht="42" customHeight="1" x14ac:dyDescent="0.2">
      <c r="A5" s="22">
        <v>1</v>
      </c>
      <c r="B5" s="23" t="s">
        <v>33</v>
      </c>
      <c r="C5" s="24" t="s">
        <v>42</v>
      </c>
      <c r="D5" s="25">
        <v>3378</v>
      </c>
      <c r="E5" s="23" t="s">
        <v>31</v>
      </c>
      <c r="F5" s="26" t="s">
        <v>7</v>
      </c>
      <c r="G5" s="27"/>
    </row>
    <row r="6" spans="1:7" s="28" customFormat="1" ht="42" customHeight="1" x14ac:dyDescent="0.2">
      <c r="A6" s="22">
        <v>2</v>
      </c>
      <c r="B6" s="23" t="s">
        <v>33</v>
      </c>
      <c r="C6" s="24" t="s">
        <v>43</v>
      </c>
      <c r="D6" s="25">
        <v>1809</v>
      </c>
      <c r="E6" s="23" t="s">
        <v>31</v>
      </c>
      <c r="F6" s="26" t="s">
        <v>20</v>
      </c>
      <c r="G6" s="29"/>
    </row>
    <row r="7" spans="1:7" s="28" customFormat="1" ht="42" customHeight="1" x14ac:dyDescent="0.2">
      <c r="A7" s="22">
        <v>3</v>
      </c>
      <c r="B7" s="23" t="s">
        <v>33</v>
      </c>
      <c r="C7" s="24" t="s">
        <v>28</v>
      </c>
      <c r="D7" s="25">
        <v>9439</v>
      </c>
      <c r="E7" s="23" t="s">
        <v>31</v>
      </c>
      <c r="F7" s="26" t="s">
        <v>5</v>
      </c>
      <c r="G7" s="29"/>
    </row>
    <row r="8" spans="1:7" s="28" customFormat="1" ht="42" customHeight="1" x14ac:dyDescent="0.2">
      <c r="A8" s="22">
        <v>4</v>
      </c>
      <c r="B8" s="23" t="s">
        <v>33</v>
      </c>
      <c r="C8" s="24" t="s">
        <v>44</v>
      </c>
      <c r="D8" s="25">
        <v>1809</v>
      </c>
      <c r="E8" s="23" t="s">
        <v>31</v>
      </c>
      <c r="F8" s="26" t="s">
        <v>14</v>
      </c>
      <c r="G8" s="29"/>
    </row>
    <row r="9" spans="1:7" s="28" customFormat="1" ht="42" customHeight="1" x14ac:dyDescent="0.2">
      <c r="A9" s="22">
        <v>5</v>
      </c>
      <c r="B9" s="23" t="s">
        <v>34</v>
      </c>
      <c r="C9" s="24" t="s">
        <v>45</v>
      </c>
      <c r="D9" s="25">
        <v>8500</v>
      </c>
      <c r="E9" s="23" t="s">
        <v>31</v>
      </c>
      <c r="F9" s="26" t="s">
        <v>16</v>
      </c>
      <c r="G9" s="29"/>
    </row>
    <row r="10" spans="1:7" s="28" customFormat="1" ht="42" customHeight="1" x14ac:dyDescent="0.2">
      <c r="A10" s="22">
        <v>6</v>
      </c>
      <c r="B10" s="23" t="s">
        <v>35</v>
      </c>
      <c r="C10" s="24" t="s">
        <v>51</v>
      </c>
      <c r="D10" s="25">
        <v>3225</v>
      </c>
      <c r="E10" s="23" t="s">
        <v>31</v>
      </c>
      <c r="F10" s="26" t="s">
        <v>12</v>
      </c>
      <c r="G10" s="29"/>
    </row>
    <row r="11" spans="1:7" s="28" customFormat="1" ht="42" customHeight="1" x14ac:dyDescent="0.2">
      <c r="A11" s="22">
        <v>7</v>
      </c>
      <c r="B11" s="23" t="s">
        <v>36</v>
      </c>
      <c r="C11" s="24" t="s">
        <v>46</v>
      </c>
      <c r="D11" s="25">
        <v>24302</v>
      </c>
      <c r="E11" s="23" t="s">
        <v>31</v>
      </c>
      <c r="F11" s="26" t="s">
        <v>5</v>
      </c>
      <c r="G11" s="29"/>
    </row>
    <row r="12" spans="1:7" s="28" customFormat="1" ht="42" customHeight="1" x14ac:dyDescent="0.2">
      <c r="A12" s="22">
        <v>8</v>
      </c>
      <c r="B12" s="23" t="s">
        <v>36</v>
      </c>
      <c r="C12" s="24" t="s">
        <v>47</v>
      </c>
      <c r="D12" s="25">
        <v>7932</v>
      </c>
      <c r="E12" s="23" t="s">
        <v>31</v>
      </c>
      <c r="F12" s="26" t="s">
        <v>20</v>
      </c>
      <c r="G12" s="29"/>
    </row>
    <row r="13" spans="1:7" s="28" customFormat="1" ht="42" customHeight="1" x14ac:dyDescent="0.2">
      <c r="A13" s="22">
        <v>9</v>
      </c>
      <c r="B13" s="23" t="s">
        <v>36</v>
      </c>
      <c r="C13" s="24" t="s">
        <v>32</v>
      </c>
      <c r="D13" s="25">
        <v>32861</v>
      </c>
      <c r="E13" s="23" t="s">
        <v>31</v>
      </c>
      <c r="F13" s="26" t="s">
        <v>15</v>
      </c>
      <c r="G13" s="29"/>
    </row>
    <row r="14" spans="1:7" s="28" customFormat="1" ht="42" customHeight="1" x14ac:dyDescent="0.2">
      <c r="A14" s="22">
        <v>10</v>
      </c>
      <c r="B14" s="23" t="s">
        <v>37</v>
      </c>
      <c r="C14" s="24" t="s">
        <v>48</v>
      </c>
      <c r="D14" s="25">
        <v>22461</v>
      </c>
      <c r="E14" s="23" t="s">
        <v>31</v>
      </c>
      <c r="F14" s="26" t="s">
        <v>21</v>
      </c>
      <c r="G14" s="29"/>
    </row>
    <row r="15" spans="1:7" s="28" customFormat="1" ht="42" customHeight="1" x14ac:dyDescent="0.2">
      <c r="A15" s="22">
        <v>11</v>
      </c>
      <c r="B15" s="23" t="s">
        <v>37</v>
      </c>
      <c r="C15" s="24" t="s">
        <v>49</v>
      </c>
      <c r="D15" s="25">
        <v>15712</v>
      </c>
      <c r="E15" s="23" t="s">
        <v>31</v>
      </c>
      <c r="F15" s="26" t="s">
        <v>5</v>
      </c>
      <c r="G15" s="29"/>
    </row>
    <row r="16" spans="1:7" s="28" customFormat="1" ht="42" customHeight="1" x14ac:dyDescent="0.2">
      <c r="A16" s="22">
        <v>12</v>
      </c>
      <c r="B16" s="23" t="s">
        <v>38</v>
      </c>
      <c r="C16" s="24" t="s">
        <v>50</v>
      </c>
      <c r="D16" s="25">
        <v>5163</v>
      </c>
      <c r="E16" s="23" t="s">
        <v>31</v>
      </c>
      <c r="F16" s="26" t="s">
        <v>7</v>
      </c>
      <c r="G16" s="29"/>
    </row>
    <row r="17" spans="1:7" s="28" customFormat="1" ht="42" customHeight="1" x14ac:dyDescent="0.2">
      <c r="A17" s="22">
        <v>13</v>
      </c>
      <c r="B17" s="23" t="s">
        <v>39</v>
      </c>
      <c r="C17" s="24" t="s">
        <v>29</v>
      </c>
      <c r="D17" s="25">
        <v>7675</v>
      </c>
      <c r="E17" s="23" t="s">
        <v>31</v>
      </c>
      <c r="F17" s="26" t="s">
        <v>19</v>
      </c>
      <c r="G17" s="29"/>
    </row>
    <row r="18" spans="1:7" s="28" customFormat="1" ht="42" customHeight="1" x14ac:dyDescent="0.2">
      <c r="A18" s="22">
        <v>14</v>
      </c>
      <c r="B18" s="23" t="s">
        <v>39</v>
      </c>
      <c r="C18" s="24" t="s">
        <v>52</v>
      </c>
      <c r="D18" s="25">
        <v>1585</v>
      </c>
      <c r="E18" s="23" t="s">
        <v>31</v>
      </c>
      <c r="F18" s="26" t="s">
        <v>13</v>
      </c>
      <c r="G18" s="29"/>
    </row>
    <row r="19" spans="1:7" s="28" customFormat="1" ht="42" customHeight="1" x14ac:dyDescent="0.2">
      <c r="A19" s="22">
        <v>15</v>
      </c>
      <c r="B19" s="23" t="s">
        <v>39</v>
      </c>
      <c r="C19" s="24" t="s">
        <v>53</v>
      </c>
      <c r="D19" s="25">
        <v>12734</v>
      </c>
      <c r="E19" s="23" t="s">
        <v>31</v>
      </c>
      <c r="F19" s="26" t="s">
        <v>11</v>
      </c>
      <c r="G19" s="29"/>
    </row>
    <row r="20" spans="1:7" s="28" customFormat="1" ht="42" customHeight="1" x14ac:dyDescent="0.2">
      <c r="A20" s="22">
        <v>16</v>
      </c>
      <c r="B20" s="23" t="s">
        <v>39</v>
      </c>
      <c r="C20" s="24" t="s">
        <v>54</v>
      </c>
      <c r="D20" s="25">
        <v>1154</v>
      </c>
      <c r="E20" s="23" t="s">
        <v>31</v>
      </c>
      <c r="F20" s="26" t="s">
        <v>8</v>
      </c>
      <c r="G20" s="29"/>
    </row>
    <row r="21" spans="1:7" s="28" customFormat="1" ht="42" customHeight="1" x14ac:dyDescent="0.2">
      <c r="A21" s="22">
        <v>17</v>
      </c>
      <c r="B21" s="23" t="s">
        <v>40</v>
      </c>
      <c r="C21" s="24" t="s">
        <v>55</v>
      </c>
      <c r="D21" s="25">
        <v>8991</v>
      </c>
      <c r="E21" s="23" t="s">
        <v>31</v>
      </c>
      <c r="F21" s="26" t="s">
        <v>7</v>
      </c>
      <c r="G21" s="29"/>
    </row>
    <row r="22" spans="1:7" ht="42" customHeight="1" x14ac:dyDescent="0.2">
      <c r="A22" s="7">
        <v>18</v>
      </c>
      <c r="B22" s="5" t="s">
        <v>41</v>
      </c>
      <c r="C22" s="3" t="s">
        <v>56</v>
      </c>
      <c r="D22" s="4">
        <v>3730</v>
      </c>
      <c r="E22" s="5" t="s">
        <v>31</v>
      </c>
      <c r="F22" s="18" t="s">
        <v>23</v>
      </c>
      <c r="G22" s="16"/>
    </row>
    <row r="23" spans="1:7" x14ac:dyDescent="0.2">
      <c r="A23" s="7"/>
      <c r="B23" s="7"/>
      <c r="C23" s="6" t="s">
        <v>18</v>
      </c>
      <c r="D23" s="11">
        <f>SUM(D5:D22)</f>
        <v>172460</v>
      </c>
      <c r="E23" s="4"/>
      <c r="F23" s="14"/>
      <c r="G23" s="17"/>
    </row>
    <row r="25" spans="1:7" ht="15.75" customHeight="1" x14ac:dyDescent="0.2">
      <c r="C25" s="2" t="s">
        <v>30</v>
      </c>
    </row>
    <row r="26" spans="1:7" ht="57.75" customHeight="1" x14ac:dyDescent="0.2"/>
    <row r="27" spans="1:7" ht="33.75" customHeight="1" x14ac:dyDescent="0.2">
      <c r="A27" s="21" t="s">
        <v>59</v>
      </c>
      <c r="B27" s="21"/>
      <c r="C27" s="21"/>
      <c r="D27" s="21"/>
      <c r="E27" s="21"/>
      <c r="F27" s="21"/>
      <c r="G27" s="21"/>
    </row>
    <row r="29" spans="1:7" ht="63.75" x14ac:dyDescent="0.2">
      <c r="A29" s="8" t="s">
        <v>3</v>
      </c>
      <c r="B29" s="8" t="s">
        <v>25</v>
      </c>
      <c r="C29" s="9" t="s">
        <v>4</v>
      </c>
      <c r="D29" s="9" t="s">
        <v>10</v>
      </c>
      <c r="E29" s="8" t="s">
        <v>24</v>
      </c>
      <c r="F29" s="10" t="s">
        <v>0</v>
      </c>
      <c r="G29" s="8" t="s">
        <v>1</v>
      </c>
    </row>
    <row r="30" spans="1:7" ht="42" customHeight="1" x14ac:dyDescent="0.2">
      <c r="A30" s="7">
        <v>1</v>
      </c>
      <c r="B30" s="5" t="s">
        <v>61</v>
      </c>
      <c r="C30" s="3" t="s">
        <v>27</v>
      </c>
      <c r="D30" s="5">
        <v>1612</v>
      </c>
      <c r="E30" s="5" t="s">
        <v>2</v>
      </c>
      <c r="F30" s="18" t="s">
        <v>26</v>
      </c>
      <c r="G30" s="5" t="s">
        <v>60</v>
      </c>
    </row>
    <row r="31" spans="1:7" ht="42" customHeight="1" x14ac:dyDescent="0.2">
      <c r="A31" s="7">
        <v>2</v>
      </c>
      <c r="B31" s="5" t="s">
        <v>62</v>
      </c>
      <c r="C31" s="3" t="s">
        <v>64</v>
      </c>
      <c r="D31" s="5">
        <v>1758</v>
      </c>
      <c r="E31" s="5" t="s">
        <v>2</v>
      </c>
      <c r="F31" s="18" t="s">
        <v>22</v>
      </c>
      <c r="G31" s="5" t="s">
        <v>63</v>
      </c>
    </row>
    <row r="32" spans="1:7" ht="42" customHeight="1" x14ac:dyDescent="0.2">
      <c r="A32" s="7">
        <v>3</v>
      </c>
      <c r="B32" s="5" t="s">
        <v>39</v>
      </c>
      <c r="C32" s="3" t="s">
        <v>67</v>
      </c>
      <c r="D32" s="5">
        <v>2052</v>
      </c>
      <c r="E32" s="5" t="s">
        <v>2</v>
      </c>
      <c r="F32" s="18" t="s">
        <v>6</v>
      </c>
      <c r="G32" s="5" t="s">
        <v>65</v>
      </c>
    </row>
    <row r="33" spans="1:7" ht="42" customHeight="1" x14ac:dyDescent="0.2">
      <c r="A33" s="7">
        <v>4</v>
      </c>
      <c r="B33" s="5" t="s">
        <v>39</v>
      </c>
      <c r="C33" s="3" t="s">
        <v>68</v>
      </c>
      <c r="D33" s="5">
        <v>2736</v>
      </c>
      <c r="E33" s="5" t="s">
        <v>2</v>
      </c>
      <c r="F33" s="18" t="s">
        <v>17</v>
      </c>
      <c r="G33" s="5" t="s">
        <v>66</v>
      </c>
    </row>
    <row r="34" spans="1:7" ht="48.75" customHeight="1" x14ac:dyDescent="0.2">
      <c r="A34" s="7">
        <v>5</v>
      </c>
      <c r="B34" s="5" t="s">
        <v>71</v>
      </c>
      <c r="C34" s="3" t="s">
        <v>70</v>
      </c>
      <c r="D34" s="5">
        <v>8988</v>
      </c>
      <c r="E34" s="5" t="s">
        <v>2</v>
      </c>
      <c r="F34" s="18" t="s">
        <v>9</v>
      </c>
      <c r="G34" s="5" t="s">
        <v>69</v>
      </c>
    </row>
    <row r="35" spans="1:7" x14ac:dyDescent="0.2">
      <c r="A35" s="7"/>
      <c r="B35" s="7"/>
      <c r="C35" s="6" t="s">
        <v>18</v>
      </c>
      <c r="D35" s="12">
        <f>SUM(D30:D34)</f>
        <v>17146</v>
      </c>
      <c r="E35" s="4"/>
      <c r="F35" s="4"/>
      <c r="G35" s="4"/>
    </row>
    <row r="37" spans="1:7" x14ac:dyDescent="0.2">
      <c r="C37" s="2" t="s">
        <v>30</v>
      </c>
    </row>
  </sheetData>
  <mergeCells count="3">
    <mergeCell ref="C1:F1"/>
    <mergeCell ref="A2:G2"/>
    <mergeCell ref="A27:G27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2023-05-02T13:03:50Z</cp:lastPrinted>
  <dcterms:created xsi:type="dcterms:W3CDTF">1996-10-08T23:32:33Z</dcterms:created>
  <dcterms:modified xsi:type="dcterms:W3CDTF">2023-05-05T09:43:23Z</dcterms:modified>
</cp:coreProperties>
</file>